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sjardinsdeladamedulac/Desktop/"/>
    </mc:Choice>
  </mc:AlternateContent>
  <xr:revisionPtr revIDLastSave="0" documentId="13_ncr:1_{003EBDCA-5442-5945-8E7E-6E305D1E1BFF}" xr6:coauthVersionLast="47" xr6:coauthVersionMax="47" xr10:uidLastSave="{00000000-0000-0000-0000-000000000000}"/>
  <bookViews>
    <workbookView xWindow="0" yWindow="540" windowWidth="28800" windowHeight="15800" xr2:uid="{69F46ABD-A458-7944-8BCB-E1C76C328363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1" l="1"/>
  <c r="D36" i="1"/>
  <c r="D47" i="1"/>
  <c r="E43" i="1"/>
  <c r="E39" i="1"/>
  <c r="E42" i="1"/>
  <c r="E40" i="1"/>
  <c r="E41" i="1"/>
  <c r="E44" i="1"/>
  <c r="E24" i="1"/>
  <c r="E27" i="1"/>
  <c r="E30" i="1"/>
  <c r="E28" i="1"/>
  <c r="E34" i="1"/>
  <c r="E35" i="1"/>
  <c r="E31" i="1"/>
  <c r="E33" i="1"/>
  <c r="E23" i="1"/>
  <c r="E29" i="1"/>
  <c r="E26" i="1"/>
  <c r="E36" i="1"/>
  <c r="E47" i="1"/>
</calcChain>
</file>

<file path=xl/sharedStrings.xml><?xml version="1.0" encoding="utf-8"?>
<sst xmlns="http://schemas.openxmlformats.org/spreadsheetml/2006/main" count="46" uniqueCount="33">
  <si>
    <t>Total Non-assujetti à TVA(art.293bis du CGI).</t>
  </si>
  <si>
    <t>Qté</t>
  </si>
  <si>
    <t>Calibre</t>
  </si>
  <si>
    <t>sous total</t>
  </si>
  <si>
    <t>Prix U</t>
  </si>
  <si>
    <t>Total</t>
  </si>
  <si>
    <t>Céanothe Henry Defosse</t>
  </si>
  <si>
    <t>ARBUSTES ORNEMENTAUX</t>
  </si>
  <si>
    <t>Eleagnus ebbengei compacta</t>
  </si>
  <si>
    <t>Philadelphus</t>
  </si>
  <si>
    <t>Forsythia Spectabilis</t>
  </si>
  <si>
    <t>Viburnum opulus roseum</t>
  </si>
  <si>
    <t>Weigelia Red prince</t>
  </si>
  <si>
    <t>Ribes edward 7</t>
  </si>
  <si>
    <t>60/80 cm</t>
  </si>
  <si>
    <t>Spirée du japon</t>
  </si>
  <si>
    <t xml:space="preserve">Aronia mela-nocarpa </t>
  </si>
  <si>
    <t>Kolwitzia amabilis</t>
  </si>
  <si>
    <t>Deutzia</t>
  </si>
  <si>
    <t>VIVACES ARBUSTIVES</t>
  </si>
  <si>
    <t>Salvia Red Velvet</t>
  </si>
  <si>
    <t>Gaura Lindheimeri blanc</t>
  </si>
  <si>
    <t>Perowskia Blue Spire</t>
  </si>
  <si>
    <t>Pennisetum alopecuroides</t>
  </si>
  <si>
    <t>Lavandula Hidcote</t>
  </si>
  <si>
    <t>Touffe C.3L</t>
  </si>
  <si>
    <t>40/60 cm</t>
  </si>
  <si>
    <t>100/125</t>
  </si>
  <si>
    <t>80/100 cm</t>
  </si>
  <si>
    <t>30/40 cm</t>
  </si>
  <si>
    <t>14;75</t>
  </si>
  <si>
    <t>Cyeus Bosskoop Ruby</t>
  </si>
  <si>
    <t>Salix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</si>
</sst>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/>
    </xf>
    <xf numFmtId="0" fontId="7" fillId="0" borderId="0" xfId="0" applyFont="1"/>
    <xf numFmtId="0" fontId="6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164" fontId="0" fillId="0" borderId="0" xfId="0" applyNumberForma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9" fontId="4" fillId="4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2" borderId="0" xfId="0" applyNumberForma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7" fillId="3" borderId="0" xfId="0" applyFont="1" applyFill="1"/>
    <xf numFmtId="49" fontId="5" fillId="3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0" fillId="2" borderId="0" xfId="0" applyFill="1" applyProtection="1"/>
    <xf numFmtId="164" fontId="0" fillId="0" borderId="0" xfId="0" applyNumberFormat="1" applyProtection="1"/>
    <xf numFmtId="164" fontId="3" fillId="0" borderId="0" xfId="0" applyNumberFormat="1" applyFont="1" applyAlignment="1" applyProtection="1">
      <alignment horizontal="center"/>
    </xf>
    <xf numFmtId="49" fontId="5" fillId="3" borderId="0" xfId="0" applyNumberFormat="1" applyFont="1" applyFill="1" applyAlignment="1" applyProtection="1">
      <alignment horizontal="center" vertical="center"/>
    </xf>
    <xf numFmtId="164" fontId="3" fillId="4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FC8"/>
      <color rgb="FFFFFC6D"/>
      <color rgb="FFFFE677"/>
      <color rgb="FFFFD335"/>
      <color rgb="FFFBF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mailto:lesjardinsdeladamedulac@lavache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1320800</xdr:colOff>
      <xdr:row>7</xdr:row>
      <xdr:rowOff>25854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8EE93B-F613-2DAC-E2D7-B7B27662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0"/>
          <a:ext cx="1308100" cy="1448254"/>
        </a:xfrm>
        <a:prstGeom prst="rect">
          <a:avLst/>
        </a:prstGeom>
      </xdr:spPr>
    </xdr:pic>
    <xdr:clientData/>
  </xdr:twoCellAnchor>
  <xdr:oneCellAnchor>
    <xdr:from>
      <xdr:col>0</xdr:col>
      <xdr:colOff>1354666</xdr:colOff>
      <xdr:row>0</xdr:row>
      <xdr:rowOff>0</xdr:rowOff>
    </xdr:from>
    <xdr:ext cx="6172201" cy="28829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ED176E3-9B7A-0C60-435B-41E31F21F12F}"/>
            </a:ext>
          </a:extLst>
        </xdr:cNvPr>
        <xdr:cNvSpPr txBox="1"/>
      </xdr:nvSpPr>
      <xdr:spPr>
        <a:xfrm>
          <a:off x="1354666" y="0"/>
          <a:ext cx="6172201" cy="2882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noAutofit/>
        </a:bodyPr>
        <a:lstStyle/>
        <a:p>
          <a:pPr algn="ctr"/>
          <a:r>
            <a:rPr lang="fr-FR" sz="1600" b="1">
              <a:latin typeface="Times New Roman" panose="02020603050405020304" pitchFamily="18" charset="0"/>
              <a:cs typeface="Times New Roman" panose="02020603050405020304" pitchFamily="18" charset="0"/>
            </a:rPr>
            <a:t>Les Jardins de la Dame du lac</a:t>
          </a:r>
        </a:p>
        <a:p>
          <a:endParaRPr lang="fr-FR" sz="1100"/>
        </a:p>
        <a:p>
          <a:endParaRPr lang="fr-FR" sz="1100"/>
        </a:p>
        <a:p>
          <a:endParaRPr lang="fr-FR" sz="1100"/>
        </a:p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54 route de la Pierre qui Vire de la Pierre qui Vire</a:t>
          </a:r>
        </a:p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Les Gueniffets, 58230 St Agnan en Morvan</a:t>
          </a:r>
        </a:p>
        <a:p>
          <a:endParaRPr lang="fr-FR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Tèl : 06 89 75 28 50 </a:t>
          </a:r>
        </a:p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Mail : </a:t>
          </a:r>
          <a:r>
            <a:rPr lang="fr-FR" sz="1200" b="1" u="sng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"/>
            </a:rPr>
            <a:t>lesjardinsdeladamedulac@lavache.com</a:t>
          </a:r>
          <a:r>
            <a:rPr lang="fr-FR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fr-FR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/>
        </a:p>
        <a:p>
          <a:r>
            <a:rPr lang="fr-FR" sz="1100" i="1" u="none">
              <a:latin typeface="Times New Roman" panose="02020603050405020304" pitchFamily="18" charset="0"/>
              <a:cs typeface="Times New Roman" panose="02020603050405020304" pitchFamily="18" charset="0"/>
            </a:rPr>
            <a:t>Siret : 530 266 816 00020</a:t>
          </a:r>
        </a:p>
        <a:p>
          <a:endParaRPr lang="fr-FR" sz="1100" i="1" u="none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2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lang="fr-FR" sz="11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Pré- commandez vos arbres en renvoyant la fiche ci-dessous remplie à l’adresse suivante : </a:t>
          </a:r>
          <a:r>
            <a:rPr lang="fr-FR" sz="1100" b="1" i="0" u="sng" strike="noStrike" cap="none" spc="0" baseline="0">
              <a:solidFill>
                <a:schemeClr val="accent1">
                  <a:hueOff val="114395"/>
                  <a:lumOff val="-24975"/>
                </a:schemeClr>
              </a:solidFill>
              <a:uFillTx/>
              <a:latin typeface="Times New Roman"/>
              <a:ea typeface="Times New Roman"/>
              <a:cs typeface="Times New Roman"/>
              <a:sym typeface="Times New Roman"/>
              <a:hlinkClick xmlns:r="http://schemas.openxmlformats.org/officeDocument/2006/relationships" r:id="rId2"/>
            </a:rPr>
            <a:t>lesjardinsdeladamedulac@lavache.com</a:t>
          </a:r>
          <a:r>
            <a:rPr lang="fr-FR" sz="11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.</a:t>
          </a:r>
        </a:p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2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defRPr>
          </a:pPr>
          <a:r>
            <a:rPr lang="fr-FR" sz="1100" b="1" i="0" u="none" strike="noStrike" cap="none" spc="0" baseline="0">
              <a:solidFill>
                <a:srgbClr val="000000"/>
              </a:solidFill>
              <a:uFillTx/>
              <a:latin typeface="Times New Roman"/>
              <a:ea typeface="Times New Roman"/>
              <a:cs typeface="Times New Roman"/>
              <a:sym typeface="Times New Roman"/>
            </a:rPr>
            <a:t>L’enlèvement de la commande se fera  à la serre à partir du 1er décembre sous réserve des disponibilités du moment.</a:t>
          </a:r>
        </a:p>
        <a:p>
          <a:endParaRPr lang="fr-FR" sz="1100" i="1" u="none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 editAs="oneCell">
    <xdr:from>
      <xdr:col>4</xdr:col>
      <xdr:colOff>808568</xdr:colOff>
      <xdr:row>0</xdr:row>
      <xdr:rowOff>80433</xdr:rowOff>
    </xdr:from>
    <xdr:to>
      <xdr:col>6</xdr:col>
      <xdr:colOff>52917</xdr:colOff>
      <xdr:row>6</xdr:row>
      <xdr:rowOff>131233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AAFAF6E-9F15-5C3E-70D5-8C26B1F7B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9868" y="80433"/>
          <a:ext cx="895349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157C-F3DE-6B43-A467-0C9CF130BFAB}">
  <dimension ref="A16:J47"/>
  <sheetViews>
    <sheetView tabSelected="1" topLeftCell="A19" zoomScaleNormal="100" workbookViewId="0">
      <selection activeCell="E19" sqref="E1:E1048576"/>
    </sheetView>
  </sheetViews>
  <sheetFormatPr baseColWidth="10" defaultRowHeight="16" x14ac:dyDescent="0.2"/>
  <cols>
    <col min="1" max="1" width="46.1640625" style="2" customWidth="1"/>
    <col min="2" max="2" width="10.83203125" style="8"/>
    <col min="3" max="3" width="10.83203125" style="16"/>
    <col min="4" max="4" width="10.83203125" style="21"/>
    <col min="5" max="5" width="10.83203125" style="28"/>
    <col min="10" max="10" width="10.83203125" style="1"/>
  </cols>
  <sheetData>
    <row r="16" spans="10:10" x14ac:dyDescent="0.2">
      <c r="J16"/>
    </row>
    <row r="17" spans="1:10" x14ac:dyDescent="0.2">
      <c r="J17"/>
    </row>
    <row r="18" spans="1:10" x14ac:dyDescent="0.2">
      <c r="J18"/>
    </row>
    <row r="20" spans="1:10" x14ac:dyDescent="0.2">
      <c r="A20" s="3"/>
    </row>
    <row r="21" spans="1:10" x14ac:dyDescent="0.2">
      <c r="B21" s="9" t="s">
        <v>2</v>
      </c>
      <c r="C21" s="17" t="s">
        <v>4</v>
      </c>
      <c r="D21" s="22" t="s">
        <v>1</v>
      </c>
      <c r="E21" s="29" t="s">
        <v>5</v>
      </c>
    </row>
    <row r="22" spans="1:10" x14ac:dyDescent="0.2">
      <c r="A22" s="15" t="s">
        <v>7</v>
      </c>
      <c r="B22" s="11"/>
      <c r="C22" s="18"/>
      <c r="D22" s="23"/>
      <c r="E22" s="30"/>
    </row>
    <row r="23" spans="1:10" x14ac:dyDescent="0.2">
      <c r="A23" s="6" t="s">
        <v>16</v>
      </c>
      <c r="B23" s="10" t="s">
        <v>27</v>
      </c>
      <c r="C23" s="16">
        <v>23.5</v>
      </c>
      <c r="D23" s="21">
        <v>0</v>
      </c>
      <c r="E23" s="31">
        <f>PRODUCT(C23:D23)</f>
        <v>0</v>
      </c>
    </row>
    <row r="24" spans="1:10" x14ac:dyDescent="0.2">
      <c r="A24" s="6" t="s">
        <v>6</v>
      </c>
      <c r="B24" s="10" t="s">
        <v>26</v>
      </c>
      <c r="C24" s="16">
        <v>17.5</v>
      </c>
      <c r="D24" s="21">
        <v>0</v>
      </c>
      <c r="E24" s="31">
        <f>PRODUCT(C24:D24)</f>
        <v>0</v>
      </c>
    </row>
    <row r="25" spans="1:10" x14ac:dyDescent="0.2">
      <c r="A25" s="6" t="s">
        <v>31</v>
      </c>
      <c r="B25" s="10" t="s">
        <v>26</v>
      </c>
      <c r="C25" s="16">
        <v>15.5</v>
      </c>
      <c r="E25" s="31"/>
    </row>
    <row r="26" spans="1:10" x14ac:dyDescent="0.2">
      <c r="A26" s="6" t="s">
        <v>18</v>
      </c>
      <c r="B26" s="8" t="s">
        <v>29</v>
      </c>
      <c r="C26" s="16">
        <v>14.75</v>
      </c>
      <c r="D26" s="21">
        <v>0</v>
      </c>
      <c r="E26" s="31">
        <f t="shared" ref="E26:E31" si="0">PRODUCT(C26:D26)</f>
        <v>0</v>
      </c>
      <c r="H26" s="12"/>
    </row>
    <row r="27" spans="1:10" x14ac:dyDescent="0.2">
      <c r="A27" s="6" t="s">
        <v>8</v>
      </c>
      <c r="B27" s="8" t="s">
        <v>14</v>
      </c>
      <c r="C27" s="16">
        <v>39.5</v>
      </c>
      <c r="D27" s="21">
        <v>0</v>
      </c>
      <c r="E27" s="31">
        <f t="shared" si="0"/>
        <v>0</v>
      </c>
    </row>
    <row r="28" spans="1:10" x14ac:dyDescent="0.2">
      <c r="A28" s="6" t="s">
        <v>10</v>
      </c>
      <c r="B28" s="10" t="s">
        <v>14</v>
      </c>
      <c r="C28" s="16">
        <v>38.299999999999997</v>
      </c>
      <c r="D28" s="21">
        <v>0</v>
      </c>
      <c r="E28" s="31">
        <f t="shared" si="0"/>
        <v>0</v>
      </c>
    </row>
    <row r="29" spans="1:10" x14ac:dyDescent="0.2">
      <c r="A29" s="6" t="s">
        <v>17</v>
      </c>
      <c r="B29" s="8" t="s">
        <v>29</v>
      </c>
      <c r="C29" s="16">
        <v>15.5</v>
      </c>
      <c r="D29" s="21">
        <v>0</v>
      </c>
      <c r="E29" s="31">
        <f t="shared" si="0"/>
        <v>0</v>
      </c>
    </row>
    <row r="30" spans="1:10" x14ac:dyDescent="0.2">
      <c r="A30" s="6" t="s">
        <v>9</v>
      </c>
      <c r="B30" s="10" t="s">
        <v>27</v>
      </c>
      <c r="C30" s="16">
        <v>48</v>
      </c>
      <c r="D30" s="21">
        <v>0</v>
      </c>
      <c r="E30" s="31">
        <f t="shared" si="0"/>
        <v>0</v>
      </c>
    </row>
    <row r="31" spans="1:10" x14ac:dyDescent="0.2">
      <c r="A31" s="6" t="s">
        <v>13</v>
      </c>
      <c r="B31" s="10" t="s">
        <v>14</v>
      </c>
      <c r="C31" s="16">
        <v>41.1</v>
      </c>
      <c r="D31" s="21">
        <v>0</v>
      </c>
      <c r="E31" s="31">
        <f t="shared" si="0"/>
        <v>0</v>
      </c>
    </row>
    <row r="32" spans="1:10" x14ac:dyDescent="0.2">
      <c r="A32" s="6" t="s">
        <v>32</v>
      </c>
      <c r="B32" s="10" t="s">
        <v>27</v>
      </c>
      <c r="C32" s="16">
        <v>17.5</v>
      </c>
      <c r="E32" s="31"/>
    </row>
    <row r="33" spans="1:10" x14ac:dyDescent="0.2">
      <c r="A33" s="6" t="s">
        <v>15</v>
      </c>
      <c r="B33" s="8" t="s">
        <v>29</v>
      </c>
      <c r="C33" s="16" t="s">
        <v>30</v>
      </c>
      <c r="D33" s="21">
        <v>0</v>
      </c>
      <c r="E33" s="31">
        <f>PRODUCT(C33:D33)</f>
        <v>0</v>
      </c>
    </row>
    <row r="34" spans="1:10" x14ac:dyDescent="0.2">
      <c r="A34" s="6" t="s">
        <v>11</v>
      </c>
      <c r="B34" s="10" t="s">
        <v>28</v>
      </c>
      <c r="C34" s="16">
        <v>44.1</v>
      </c>
      <c r="D34" s="21">
        <v>0</v>
      </c>
      <c r="E34" s="31">
        <f>PRODUCT(C34:D34)</f>
        <v>0</v>
      </c>
    </row>
    <row r="35" spans="1:10" x14ac:dyDescent="0.2">
      <c r="A35" s="6" t="s">
        <v>12</v>
      </c>
      <c r="B35" s="10" t="s">
        <v>14</v>
      </c>
      <c r="C35" s="16">
        <v>14.4</v>
      </c>
      <c r="D35" s="21">
        <v>0</v>
      </c>
      <c r="E35" s="31">
        <f>PRODUCT(C35:D35)</f>
        <v>0</v>
      </c>
    </row>
    <row r="36" spans="1:10" x14ac:dyDescent="0.2">
      <c r="A36" s="7" t="s">
        <v>3</v>
      </c>
      <c r="D36" s="13">
        <f>SUM(D23:D35)</f>
        <v>0</v>
      </c>
      <c r="E36" s="32">
        <f>SUM(E23:E35)</f>
        <v>0</v>
      </c>
      <c r="H36" s="12"/>
    </row>
    <row r="37" spans="1:10" x14ac:dyDescent="0.2">
      <c r="A37" s="6"/>
      <c r="B37" s="10"/>
      <c r="E37" s="31"/>
    </row>
    <row r="38" spans="1:10" x14ac:dyDescent="0.2">
      <c r="A38" s="25" t="s">
        <v>19</v>
      </c>
      <c r="B38" s="26"/>
      <c r="C38" s="26"/>
      <c r="D38" s="26"/>
      <c r="E38" s="33"/>
    </row>
    <row r="39" spans="1:10" x14ac:dyDescent="0.2">
      <c r="A39" s="6" t="s">
        <v>21</v>
      </c>
      <c r="B39" s="10" t="s">
        <v>25</v>
      </c>
      <c r="C39" s="16">
        <v>14.5</v>
      </c>
      <c r="D39" s="21">
        <v>0</v>
      </c>
      <c r="E39" s="31">
        <f>PRODUCT(C39:D39)</f>
        <v>0</v>
      </c>
    </row>
    <row r="40" spans="1:10" x14ac:dyDescent="0.2">
      <c r="A40" s="6" t="s">
        <v>24</v>
      </c>
      <c r="B40" s="10" t="s">
        <v>25</v>
      </c>
      <c r="C40" s="16">
        <v>15.7</v>
      </c>
      <c r="D40" s="21">
        <v>0</v>
      </c>
      <c r="E40" s="31">
        <f>PRODUCT(C40:D40)</f>
        <v>0</v>
      </c>
    </row>
    <row r="41" spans="1:10" x14ac:dyDescent="0.2">
      <c r="A41" s="6" t="s">
        <v>23</v>
      </c>
      <c r="B41" s="10" t="s">
        <v>25</v>
      </c>
      <c r="C41" s="16">
        <v>17.899999999999999</v>
      </c>
      <c r="D41" s="21">
        <v>0</v>
      </c>
      <c r="E41" s="31">
        <f>PRODUCT(C41:D41)</f>
        <v>0</v>
      </c>
    </row>
    <row r="42" spans="1:10" x14ac:dyDescent="0.2">
      <c r="A42" s="6" t="s">
        <v>22</v>
      </c>
      <c r="B42" s="10" t="s">
        <v>25</v>
      </c>
      <c r="C42" s="16">
        <v>17.5</v>
      </c>
      <c r="D42" s="21">
        <v>0</v>
      </c>
      <c r="E42" s="31">
        <f>PRODUCT(C42:D42)</f>
        <v>0</v>
      </c>
    </row>
    <row r="43" spans="1:10" x14ac:dyDescent="0.2">
      <c r="A43" s="6" t="s">
        <v>20</v>
      </c>
      <c r="B43" s="10" t="s">
        <v>25</v>
      </c>
      <c r="C43" s="16">
        <v>14.5</v>
      </c>
      <c r="D43" s="21">
        <v>0</v>
      </c>
      <c r="E43" s="31">
        <f>PRODUCT(C43:D43)</f>
        <v>0</v>
      </c>
    </row>
    <row r="44" spans="1:10" x14ac:dyDescent="0.2">
      <c r="A44" s="7" t="s">
        <v>3</v>
      </c>
      <c r="C44" s="19"/>
      <c r="D44" s="13">
        <f>SUM(D39:D43)</f>
        <v>0</v>
      </c>
      <c r="E44" s="32">
        <f>SUM(E39:E43)</f>
        <v>0</v>
      </c>
    </row>
    <row r="45" spans="1:10" x14ac:dyDescent="0.2">
      <c r="A45" s="7"/>
    </row>
    <row r="46" spans="1:10" ht="3" customHeight="1" x14ac:dyDescent="0.2"/>
    <row r="47" spans="1:10" s="4" customFormat="1" ht="22" customHeight="1" x14ac:dyDescent="0.2">
      <c r="A47" s="27" t="s">
        <v>0</v>
      </c>
      <c r="B47" s="14"/>
      <c r="C47" s="20"/>
      <c r="D47" s="24">
        <f>SUM(D44,D36)</f>
        <v>0</v>
      </c>
      <c r="E47" s="34">
        <f>SUM(E44,E36)</f>
        <v>0</v>
      </c>
      <c r="J47" s="5"/>
    </row>
  </sheetData>
  <sheetProtection selectLockedCells="1"/>
  <sortState xmlns:xlrd2="http://schemas.microsoft.com/office/spreadsheetml/2017/richdata2" ref="A39:J43">
    <sortCondition ref="A39:A43"/>
  </sortState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lesjardinsdeladamedulac</dc:creator>
  <cp:lastModifiedBy>lesjardinsdeladamedulac</cp:lastModifiedBy>
  <cp:lastPrinted>2025-11-28T13:18:53Z</cp:lastPrinted>
  <dcterms:created xsi:type="dcterms:W3CDTF">2025-10-10T11:40:46Z</dcterms:created>
  <dcterms:modified xsi:type="dcterms:W3CDTF">2026-10-04T16:27:34Z</dcterms:modified>
</cp:coreProperties>
</file>