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saison 2025/bon de commande xl/"/>
    </mc:Choice>
  </mc:AlternateContent>
  <xr:revisionPtr revIDLastSave="0" documentId="13_ncr:1_{A03120D5-77A3-9743-8D29-7C317423151D}" xr6:coauthVersionLast="47" xr6:coauthVersionMax="47" xr10:uidLastSave="{00000000-0000-0000-0000-000000000000}"/>
  <bookViews>
    <workbookView xWindow="760" yWindow="560" windowWidth="28040" windowHeight="1580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D86" i="1"/>
  <c r="D87" i="1"/>
  <c r="C66" i="1"/>
  <c r="D65" i="1"/>
  <c r="D64" i="1"/>
  <c r="C59" i="1"/>
  <c r="C37" i="1"/>
  <c r="D35" i="1"/>
  <c r="D33" i="1"/>
  <c r="C76" i="1"/>
  <c r="D79" i="1"/>
  <c r="D80" i="1"/>
  <c r="D81" i="1"/>
  <c r="D82" i="1"/>
  <c r="D83" i="1"/>
  <c r="D84" i="1"/>
  <c r="D78" i="1"/>
  <c r="D69" i="1"/>
  <c r="D70" i="1"/>
  <c r="D71" i="1"/>
  <c r="D72" i="1"/>
  <c r="D73" i="1"/>
  <c r="D74" i="1"/>
  <c r="D75" i="1"/>
  <c r="D68" i="1"/>
  <c r="D63" i="1"/>
  <c r="D57" i="1"/>
  <c r="D58" i="1"/>
  <c r="D61" i="1"/>
  <c r="D62" i="1"/>
  <c r="D55" i="1"/>
  <c r="D56" i="1"/>
  <c r="D54" i="1"/>
  <c r="D53" i="1"/>
  <c r="D52" i="1"/>
  <c r="D51" i="1"/>
  <c r="D50" i="1"/>
  <c r="D49" i="1"/>
  <c r="D48" i="1"/>
  <c r="D46" i="1"/>
  <c r="D45" i="1"/>
  <c r="D43" i="1"/>
  <c r="D42" i="1"/>
  <c r="D41" i="1"/>
  <c r="D40" i="1"/>
  <c r="D36" i="1"/>
  <c r="D32" i="1"/>
  <c r="D31" i="1"/>
  <c r="D30" i="1"/>
  <c r="D29" i="1"/>
  <c r="D28" i="1"/>
  <c r="D26" i="1"/>
  <c r="D25" i="1"/>
  <c r="D24" i="1"/>
  <c r="D37" i="1"/>
  <c r="C88" i="1"/>
  <c r="C89" i="1"/>
  <c r="D66" i="1"/>
  <c r="D59" i="1"/>
  <c r="D76" i="1"/>
  <c r="D88" i="1"/>
  <c r="D89" i="1"/>
</calcChain>
</file>

<file path=xl/sharedStrings.xml><?xml version="1.0" encoding="utf-8"?>
<sst xmlns="http://schemas.openxmlformats.org/spreadsheetml/2006/main" count="75" uniqueCount="75">
  <si>
    <t>Nom  et prénom :</t>
  </si>
  <si>
    <t xml:space="preserve">Mail : </t>
  </si>
  <si>
    <t xml:space="preserve">Tè l </t>
  </si>
  <si>
    <t>Sous total 5.</t>
  </si>
  <si>
    <t>Prix U.</t>
  </si>
  <si>
    <t>Total Non-assujetti à TVA(art.293bis du CGI).</t>
  </si>
  <si>
    <t>Qté</t>
  </si>
  <si>
    <t>Total</t>
  </si>
  <si>
    <t>Bon de commande plants de légumes 2026: disponible fin avril 2026</t>
  </si>
  <si>
    <t>1.Solanacées</t>
  </si>
  <si>
    <t>Aubergines</t>
  </si>
  <si>
    <t>Black beauty</t>
  </si>
  <si>
    <t>Longue de barbentane</t>
  </si>
  <si>
    <t>Rotonda bianca</t>
  </si>
  <si>
    <t>Poivrons</t>
  </si>
  <si>
    <t>Corni di Toro</t>
  </si>
  <si>
    <t>Doux des Landes</t>
  </si>
  <si>
    <t>Piment des Pyrénées</t>
  </si>
  <si>
    <t>Tomatille, coqueret du Pérou</t>
  </si>
  <si>
    <t>Quatro</t>
  </si>
  <si>
    <t>Choco</t>
  </si>
  <si>
    <t>Piment sucette de Provence</t>
  </si>
  <si>
    <t>2. Légumes feuilles</t>
  </si>
  <si>
    <t>2.1 Choux</t>
  </si>
  <si>
    <t>Coeur de boeuf</t>
  </si>
  <si>
    <t>Choux fleurs Flora blanca</t>
  </si>
  <si>
    <t>Choux pommés rouge Langedijker</t>
  </si>
  <si>
    <t>Choux de Bruxelles Groninge</t>
  </si>
  <si>
    <t>2.2 Carde</t>
  </si>
  <si>
    <t>Côte de bette à carde blanche</t>
  </si>
  <si>
    <t>Côte de bette à carde rouge</t>
  </si>
  <si>
    <t>Laitue pommée merveille des 4 saisons</t>
  </si>
  <si>
    <t>Laitue pommée Reine de mai</t>
  </si>
  <si>
    <t>Du bon jardinier</t>
  </si>
  <si>
    <t>Batavia Dorée de printemps</t>
  </si>
  <si>
    <t>Batavia rouge grenobloise</t>
  </si>
  <si>
    <t>Batavia beaujolais</t>
  </si>
  <si>
    <t>Batavia reine des glaces</t>
  </si>
  <si>
    <t> Batavia maravella de Verano</t>
  </si>
  <si>
    <t>Feuille de chêne verte</t>
  </si>
  <si>
    <t>Laitue coupée Lollo Rossa</t>
  </si>
  <si>
    <t>2.4 Artichaut</t>
  </si>
  <si>
    <t>Sous total 2 </t>
  </si>
  <si>
    <t>3. Légumes racines</t>
  </si>
  <si>
    <t>Betterave rouge tête noire</t>
  </si>
  <si>
    <t>Betterave Chioggia</t>
  </si>
  <si>
    <t>Céleri rave</t>
  </si>
  <si>
    <t>Poireau solaire botte de 50</t>
  </si>
  <si>
    <t>Poireau solaire botte de 25</t>
  </si>
  <si>
    <t>4. Cucurbitacées.</t>
  </si>
  <si>
    <t>Courgette verte Black beauty</t>
  </si>
  <si>
    <t>Courgette Génovèse</t>
  </si>
  <si>
    <t>Courgette  Gold rush</t>
  </si>
  <si>
    <t>Courgette  ronde de Nice</t>
  </si>
  <si>
    <t>Cornichon petit vert de Paris</t>
  </si>
  <si>
    <t>Concombre Tanja</t>
  </si>
  <si>
    <t>Concombre vert long maraîcher</t>
  </si>
  <si>
    <t>Melon petit gris de rennes</t>
  </si>
  <si>
    <t>Potimarron red Kuri</t>
  </si>
  <si>
    <t>Doux vert d’okkaïdo</t>
  </si>
  <si>
    <t>Longue de Nice</t>
  </si>
  <si>
    <t>Butternut</t>
  </si>
  <si>
    <t>Sucrine du Berry</t>
  </si>
  <si>
    <t>Spaghetti végétale</t>
  </si>
  <si>
    <t>Bleu de Hongrie</t>
  </si>
  <si>
    <t>Musqué de Provence</t>
  </si>
  <si>
    <t>Patisson</t>
  </si>
  <si>
    <t>Pastèque sugar baby</t>
  </si>
  <si>
    <t>5.Courges/ pastèque</t>
  </si>
  <si>
    <t>Sous total 1.</t>
  </si>
  <si>
    <t>2.3 Salades selon dispo. En paquet de 12</t>
  </si>
  <si>
    <t>Sous total 3</t>
  </si>
  <si>
    <t>Sous total  4.</t>
  </si>
  <si>
    <t>Boule de Turquie</t>
  </si>
  <si>
    <t>Piment long de Cayenne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</si>
</sst>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_);[Red]\(#,##0.00\ &quot;€&quot;\)"/>
    <numFmt numFmtId="164" formatCode="#,##0.00\ &quot;€&quot;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FFFC6D"/>
        <bgColor indexed="64"/>
      </patternFill>
    </fill>
    <fill>
      <patternFill patternType="solid">
        <fgColor rgb="FFFF3B1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72"/>
        <bgColor indexed="64"/>
      </patternFill>
    </fill>
    <fill>
      <patternFill patternType="solid">
        <fgColor rgb="FFFCFFC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2" borderId="0" xfId="0" applyFont="1" applyFill="1"/>
    <xf numFmtId="0" fontId="8" fillId="0" borderId="0" xfId="0" applyFont="1"/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Protection="1"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8" fontId="6" fillId="0" borderId="0" xfId="0" applyNumberFormat="1" applyFont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8" fontId="5" fillId="0" borderId="0" xfId="0" applyNumberFormat="1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8" fontId="6" fillId="2" borderId="0" xfId="0" applyNumberFormat="1" applyFont="1" applyFill="1" applyAlignment="1">
      <alignment horizontal="center" vertical="center"/>
    </xf>
    <xf numFmtId="8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 applyProtection="1">
      <alignment horizontal="center"/>
      <protection locked="0"/>
    </xf>
    <xf numFmtId="164" fontId="3" fillId="3" borderId="0" xfId="0" applyNumberFormat="1" applyFont="1" applyFill="1" applyAlignment="1" applyProtection="1">
      <alignment horizontal="center"/>
      <protection locked="0"/>
    </xf>
    <xf numFmtId="0" fontId="8" fillId="3" borderId="0" xfId="0" applyFont="1" applyFill="1"/>
    <xf numFmtId="0" fontId="8" fillId="4" borderId="0" xfId="0" applyFont="1" applyFill="1"/>
    <xf numFmtId="8" fontId="10" fillId="4" borderId="0" xfId="0" applyNumberFormat="1" applyFont="1" applyFill="1"/>
    <xf numFmtId="0" fontId="8" fillId="5" borderId="0" xfId="0" applyFont="1" applyFill="1"/>
    <xf numFmtId="8" fontId="6" fillId="5" borderId="0" xfId="0" applyNumberFormat="1" applyFont="1" applyFill="1" applyAlignment="1">
      <alignment horizontal="center" vertical="center"/>
    </xf>
    <xf numFmtId="0" fontId="8" fillId="6" borderId="0" xfId="0" applyFont="1" applyFill="1"/>
    <xf numFmtId="8" fontId="6" fillId="6" borderId="0" xfId="0" applyNumberFormat="1" applyFont="1" applyFill="1" applyAlignment="1">
      <alignment horizontal="center" vertical="center"/>
    </xf>
    <xf numFmtId="0" fontId="5" fillId="6" borderId="0" xfId="0" applyFont="1" applyFill="1" applyAlignment="1" applyProtection="1">
      <alignment horizontal="center"/>
      <protection locked="0"/>
    </xf>
    <xf numFmtId="164" fontId="5" fillId="6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FC8"/>
      <color rgb="FFFFC072"/>
      <color rgb="FFFFFC6D"/>
      <color rgb="FFFF3B15"/>
      <color rgb="FFFF5A77"/>
      <color rgb="FFFFD335"/>
      <color rgb="FFFFE677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plants de légumes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de mai 2026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89"/>
  <sheetViews>
    <sheetView tabSelected="1" topLeftCell="A7" zoomScale="150" zoomScaleNormal="100" workbookViewId="0">
      <selection activeCell="C7" sqref="C1:C1048576"/>
    </sheetView>
  </sheetViews>
  <sheetFormatPr baseColWidth="10" defaultRowHeight="16" x14ac:dyDescent="0.2"/>
  <cols>
    <col min="1" max="1" width="87.5" style="2" customWidth="1"/>
    <col min="2" max="2" width="10.83203125" style="20"/>
    <col min="3" max="3" width="10.83203125" style="11"/>
    <col min="4" max="4" width="10.5" style="14" customWidth="1"/>
    <col min="11" max="11" width="10.83203125" style="1"/>
  </cols>
  <sheetData>
    <row r="16" spans="3:11" x14ac:dyDescent="0.2">
      <c r="C16" s="11" t="s">
        <v>0</v>
      </c>
      <c r="K16"/>
    </row>
    <row r="17" spans="1:11" x14ac:dyDescent="0.2">
      <c r="C17" s="11" t="s">
        <v>1</v>
      </c>
      <c r="K17"/>
    </row>
    <row r="18" spans="1:11" x14ac:dyDescent="0.2">
      <c r="C18" s="11" t="s">
        <v>2</v>
      </c>
      <c r="K18"/>
    </row>
    <row r="19" spans="1:11" ht="18" x14ac:dyDescent="0.2">
      <c r="A19" s="18" t="s">
        <v>8</v>
      </c>
      <c r="D19" s="15"/>
    </row>
    <row r="22" spans="1:11" x14ac:dyDescent="0.2">
      <c r="A22" s="28" t="s">
        <v>9</v>
      </c>
      <c r="B22" s="25" t="s">
        <v>4</v>
      </c>
      <c r="C22" s="26" t="s">
        <v>6</v>
      </c>
      <c r="D22" s="27" t="s">
        <v>7</v>
      </c>
    </row>
    <row r="23" spans="1:11" x14ac:dyDescent="0.2">
      <c r="A23" s="10" t="s">
        <v>10</v>
      </c>
      <c r="B23" s="21"/>
    </row>
    <row r="24" spans="1:11" x14ac:dyDescent="0.2">
      <c r="A24" s="7" t="s">
        <v>11</v>
      </c>
      <c r="B24" s="21">
        <v>2</v>
      </c>
      <c r="C24" s="11">
        <v>0</v>
      </c>
      <c r="D24" s="14">
        <f t="shared" ref="D24:D35" si="0">PRODUCT(B24,C24)</f>
        <v>0</v>
      </c>
    </row>
    <row r="25" spans="1:11" x14ac:dyDescent="0.2">
      <c r="A25" s="7" t="s">
        <v>12</v>
      </c>
      <c r="B25" s="21">
        <v>2</v>
      </c>
      <c r="C25" s="11">
        <v>0</v>
      </c>
      <c r="D25" s="14">
        <f t="shared" si="0"/>
        <v>0</v>
      </c>
    </row>
    <row r="26" spans="1:11" x14ac:dyDescent="0.2">
      <c r="A26" s="7" t="s">
        <v>13</v>
      </c>
      <c r="B26" s="21">
        <v>2</v>
      </c>
      <c r="C26" s="11">
        <v>0</v>
      </c>
      <c r="D26" s="14">
        <f t="shared" si="0"/>
        <v>0</v>
      </c>
    </row>
    <row r="27" spans="1:11" x14ac:dyDescent="0.2">
      <c r="A27" s="10" t="s">
        <v>14</v>
      </c>
    </row>
    <row r="28" spans="1:11" x14ac:dyDescent="0.2">
      <c r="A28" s="7" t="s">
        <v>20</v>
      </c>
      <c r="B28" s="21">
        <v>1.5</v>
      </c>
      <c r="C28" s="11">
        <v>0</v>
      </c>
      <c r="D28" s="14">
        <f t="shared" si="0"/>
        <v>0</v>
      </c>
    </row>
    <row r="29" spans="1:11" x14ac:dyDescent="0.2">
      <c r="A29" s="7" t="s">
        <v>15</v>
      </c>
      <c r="B29" s="21">
        <v>1.5</v>
      </c>
      <c r="C29" s="11">
        <v>0</v>
      </c>
      <c r="D29" s="14">
        <f t="shared" si="0"/>
        <v>0</v>
      </c>
    </row>
    <row r="30" spans="1:11" x14ac:dyDescent="0.2">
      <c r="A30" s="7" t="s">
        <v>16</v>
      </c>
      <c r="B30" s="21">
        <v>1.5</v>
      </c>
      <c r="C30" s="11">
        <v>0</v>
      </c>
      <c r="D30" s="14">
        <f t="shared" si="0"/>
        <v>0</v>
      </c>
    </row>
    <row r="31" spans="1:11" x14ac:dyDescent="0.2">
      <c r="A31" s="7" t="s">
        <v>19</v>
      </c>
      <c r="B31" s="21">
        <v>1.5</v>
      </c>
      <c r="C31" s="11">
        <v>0</v>
      </c>
      <c r="D31" s="14">
        <f t="shared" si="0"/>
        <v>0</v>
      </c>
    </row>
    <row r="32" spans="1:11" x14ac:dyDescent="0.2">
      <c r="A32" s="7" t="s">
        <v>17</v>
      </c>
      <c r="B32" s="21">
        <v>1.5</v>
      </c>
      <c r="C32" s="11">
        <v>0</v>
      </c>
      <c r="D32" s="14">
        <f t="shared" si="0"/>
        <v>0</v>
      </c>
    </row>
    <row r="33" spans="1:11" s="3" customFormat="1" x14ac:dyDescent="0.2">
      <c r="A33" s="7" t="s">
        <v>21</v>
      </c>
      <c r="B33" s="21">
        <v>1.5</v>
      </c>
      <c r="C33" s="19">
        <v>0</v>
      </c>
      <c r="D33" s="14">
        <f t="shared" si="0"/>
        <v>0</v>
      </c>
      <c r="K33" s="4"/>
    </row>
    <row r="34" spans="1:11" s="3" customFormat="1" x14ac:dyDescent="0.2">
      <c r="A34" s="7" t="s">
        <v>74</v>
      </c>
      <c r="B34" s="21"/>
      <c r="C34" s="19"/>
      <c r="D34" s="14"/>
      <c r="K34" s="4"/>
    </row>
    <row r="35" spans="1:11" x14ac:dyDescent="0.2">
      <c r="A35" s="2" t="s">
        <v>73</v>
      </c>
      <c r="B35" s="21">
        <v>1.5</v>
      </c>
      <c r="C35" s="11">
        <v>0</v>
      </c>
      <c r="D35" s="14">
        <f t="shared" si="0"/>
        <v>0</v>
      </c>
    </row>
    <row r="36" spans="1:11" x14ac:dyDescent="0.2">
      <c r="A36" s="7" t="s">
        <v>18</v>
      </c>
      <c r="B36" s="21">
        <v>1.5</v>
      </c>
      <c r="C36" s="11">
        <v>0</v>
      </c>
      <c r="D36" s="14">
        <f>PRODUCT(B36,C36)</f>
        <v>0</v>
      </c>
    </row>
    <row r="37" spans="1:11" s="3" customFormat="1" x14ac:dyDescent="0.2">
      <c r="A37" s="8" t="s">
        <v>69</v>
      </c>
      <c r="B37" s="22"/>
      <c r="C37" s="12">
        <f>SUM(C24:C36)</f>
        <v>0</v>
      </c>
      <c r="D37" s="16">
        <f>SUM(D24:D36)</f>
        <v>0</v>
      </c>
      <c r="K37" s="4"/>
    </row>
    <row r="38" spans="1:11" x14ac:dyDescent="0.2">
      <c r="A38" s="29" t="s">
        <v>22</v>
      </c>
      <c r="B38" s="30"/>
      <c r="C38" s="30"/>
      <c r="D38" s="30"/>
    </row>
    <row r="39" spans="1:11" x14ac:dyDescent="0.2">
      <c r="A39" s="10" t="s">
        <v>23</v>
      </c>
    </row>
    <row r="40" spans="1:11" x14ac:dyDescent="0.2">
      <c r="A40" s="7" t="s">
        <v>24</v>
      </c>
      <c r="B40" s="20">
        <v>1</v>
      </c>
      <c r="C40" s="11">
        <v>0</v>
      </c>
      <c r="D40" s="14">
        <f t="shared" ref="D40:D54" si="1">PRODUCT(B40,C40)</f>
        <v>0</v>
      </c>
    </row>
    <row r="41" spans="1:11" x14ac:dyDescent="0.2">
      <c r="A41" s="7" t="s">
        <v>25</v>
      </c>
      <c r="B41" s="20">
        <v>1</v>
      </c>
      <c r="C41" s="11">
        <v>0</v>
      </c>
      <c r="D41" s="14">
        <f t="shared" si="1"/>
        <v>0</v>
      </c>
    </row>
    <row r="42" spans="1:11" x14ac:dyDescent="0.2">
      <c r="A42" s="7" t="s">
        <v>26</v>
      </c>
      <c r="B42" s="20">
        <v>1</v>
      </c>
      <c r="C42" s="11">
        <v>0</v>
      </c>
      <c r="D42" s="14">
        <f t="shared" si="1"/>
        <v>0</v>
      </c>
    </row>
    <row r="43" spans="1:11" x14ac:dyDescent="0.2">
      <c r="A43" s="7" t="s">
        <v>27</v>
      </c>
      <c r="B43" s="20">
        <v>1</v>
      </c>
      <c r="C43" s="11">
        <v>0</v>
      </c>
      <c r="D43" s="14">
        <f t="shared" si="1"/>
        <v>0</v>
      </c>
    </row>
    <row r="44" spans="1:11" x14ac:dyDescent="0.2">
      <c r="A44" s="10" t="s">
        <v>28</v>
      </c>
    </row>
    <row r="45" spans="1:11" x14ac:dyDescent="0.2">
      <c r="A45" s="7" t="s">
        <v>29</v>
      </c>
      <c r="B45" s="20">
        <v>2</v>
      </c>
      <c r="C45" s="11">
        <v>0</v>
      </c>
      <c r="D45" s="14">
        <f t="shared" si="1"/>
        <v>0</v>
      </c>
    </row>
    <row r="46" spans="1:11" x14ac:dyDescent="0.2">
      <c r="A46" s="7" t="s">
        <v>30</v>
      </c>
      <c r="B46" s="20">
        <v>2</v>
      </c>
      <c r="C46" s="11">
        <v>0</v>
      </c>
      <c r="D46" s="14">
        <f t="shared" si="1"/>
        <v>0</v>
      </c>
    </row>
    <row r="47" spans="1:11" x14ac:dyDescent="0.2">
      <c r="A47" s="10" t="s">
        <v>70</v>
      </c>
    </row>
    <row r="48" spans="1:11" x14ac:dyDescent="0.2">
      <c r="A48" s="7" t="s">
        <v>38</v>
      </c>
      <c r="B48" s="20">
        <v>3.5</v>
      </c>
      <c r="C48" s="11">
        <v>0</v>
      </c>
      <c r="D48" s="14">
        <f t="shared" si="1"/>
        <v>0</v>
      </c>
    </row>
    <row r="49" spans="1:11" x14ac:dyDescent="0.2">
      <c r="A49" s="7" t="s">
        <v>36</v>
      </c>
      <c r="B49" s="20">
        <v>3.5</v>
      </c>
      <c r="C49" s="11">
        <v>0</v>
      </c>
      <c r="D49" s="14">
        <f t="shared" si="1"/>
        <v>0</v>
      </c>
    </row>
    <row r="50" spans="1:11" x14ac:dyDescent="0.2">
      <c r="A50" s="7" t="s">
        <v>34</v>
      </c>
      <c r="B50" s="20">
        <v>3.5</v>
      </c>
      <c r="C50" s="11">
        <v>0</v>
      </c>
      <c r="D50" s="14">
        <f t="shared" si="1"/>
        <v>0</v>
      </c>
    </row>
    <row r="51" spans="1:11" x14ac:dyDescent="0.2">
      <c r="A51" s="7" t="s">
        <v>37</v>
      </c>
      <c r="B51" s="20">
        <v>3.5</v>
      </c>
      <c r="C51" s="11">
        <v>0</v>
      </c>
      <c r="D51" s="14">
        <f t="shared" si="1"/>
        <v>0</v>
      </c>
    </row>
    <row r="52" spans="1:11" x14ac:dyDescent="0.2">
      <c r="A52" s="7" t="s">
        <v>35</v>
      </c>
      <c r="B52" s="20">
        <v>3.5</v>
      </c>
      <c r="C52" s="11">
        <v>0</v>
      </c>
      <c r="D52" s="14">
        <f t="shared" si="1"/>
        <v>0</v>
      </c>
    </row>
    <row r="53" spans="1:11" x14ac:dyDescent="0.2">
      <c r="A53" s="7" t="s">
        <v>33</v>
      </c>
      <c r="B53" s="20">
        <v>3.5</v>
      </c>
      <c r="C53" s="11">
        <v>0</v>
      </c>
      <c r="D53" s="14">
        <f t="shared" si="1"/>
        <v>0</v>
      </c>
    </row>
    <row r="54" spans="1:11" x14ac:dyDescent="0.2">
      <c r="A54" s="7" t="s">
        <v>39</v>
      </c>
      <c r="B54" s="20">
        <v>3.5</v>
      </c>
      <c r="C54" s="11">
        <v>0</v>
      </c>
      <c r="D54" s="14">
        <f t="shared" si="1"/>
        <v>0</v>
      </c>
    </row>
    <row r="55" spans="1:11" x14ac:dyDescent="0.2">
      <c r="A55" s="7" t="s">
        <v>40</v>
      </c>
      <c r="B55" s="20">
        <v>3.5</v>
      </c>
      <c r="C55" s="11">
        <v>0</v>
      </c>
      <c r="D55" s="14">
        <f t="shared" ref="D55:D63" si="2">PRODUCT(B55,C55)</f>
        <v>0</v>
      </c>
    </row>
    <row r="56" spans="1:11" x14ac:dyDescent="0.2">
      <c r="A56" s="7" t="s">
        <v>31</v>
      </c>
      <c r="B56" s="20">
        <v>3.5</v>
      </c>
      <c r="C56" s="11">
        <v>0</v>
      </c>
      <c r="D56" s="14">
        <f t="shared" si="2"/>
        <v>0</v>
      </c>
    </row>
    <row r="57" spans="1:11" x14ac:dyDescent="0.2">
      <c r="A57" s="7" t="s">
        <v>32</v>
      </c>
      <c r="B57" s="20">
        <v>3.5</v>
      </c>
      <c r="C57" s="11">
        <v>0</v>
      </c>
      <c r="D57" s="14">
        <f t="shared" si="2"/>
        <v>0</v>
      </c>
    </row>
    <row r="58" spans="1:11" x14ac:dyDescent="0.2">
      <c r="A58" s="10" t="s">
        <v>41</v>
      </c>
      <c r="B58" s="20">
        <v>5</v>
      </c>
      <c r="C58" s="11">
        <v>0</v>
      </c>
      <c r="D58" s="14">
        <f t="shared" si="2"/>
        <v>0</v>
      </c>
    </row>
    <row r="59" spans="1:11" x14ac:dyDescent="0.2">
      <c r="A59" s="8" t="s">
        <v>42</v>
      </c>
      <c r="C59" s="13">
        <f>SUM(C40:C58)</f>
        <v>0</v>
      </c>
      <c r="D59" s="17">
        <f>SUM(D40:D58)</f>
        <v>0</v>
      </c>
    </row>
    <row r="60" spans="1:11" x14ac:dyDescent="0.2">
      <c r="A60" s="31" t="s">
        <v>43</v>
      </c>
      <c r="B60" s="32"/>
      <c r="C60" s="32"/>
      <c r="D60" s="32"/>
    </row>
    <row r="61" spans="1:11" x14ac:dyDescent="0.2">
      <c r="A61" s="7" t="s">
        <v>44</v>
      </c>
      <c r="B61" s="20">
        <v>1</v>
      </c>
      <c r="C61" s="11">
        <v>0</v>
      </c>
      <c r="D61" s="14">
        <f t="shared" si="2"/>
        <v>0</v>
      </c>
    </row>
    <row r="62" spans="1:11" x14ac:dyDescent="0.2">
      <c r="A62" s="7" t="s">
        <v>45</v>
      </c>
      <c r="B62" s="20">
        <v>1</v>
      </c>
      <c r="C62" s="11">
        <v>0</v>
      </c>
      <c r="D62" s="14">
        <f t="shared" si="2"/>
        <v>0</v>
      </c>
    </row>
    <row r="63" spans="1:11" x14ac:dyDescent="0.2">
      <c r="A63" s="7" t="s">
        <v>46</v>
      </c>
      <c r="B63" s="20">
        <v>1</v>
      </c>
      <c r="C63" s="11">
        <v>0</v>
      </c>
      <c r="D63" s="14">
        <f t="shared" si="2"/>
        <v>0</v>
      </c>
    </row>
    <row r="64" spans="1:11" s="3" customFormat="1" x14ac:dyDescent="0.2">
      <c r="A64" s="7" t="s">
        <v>47</v>
      </c>
      <c r="B64" s="20">
        <v>7.5</v>
      </c>
      <c r="C64" s="11">
        <v>0</v>
      </c>
      <c r="D64" s="14">
        <f>PRODUCT(B64,C64)</f>
        <v>0</v>
      </c>
      <c r="K64" s="4"/>
    </row>
    <row r="65" spans="1:11" x14ac:dyDescent="0.2">
      <c r="A65" s="7" t="s">
        <v>48</v>
      </c>
      <c r="B65" s="20">
        <v>4</v>
      </c>
      <c r="C65" s="11">
        <v>0</v>
      </c>
      <c r="D65" s="14">
        <f>PRODUCT(B65,C65)</f>
        <v>0</v>
      </c>
    </row>
    <row r="66" spans="1:11" s="5" customFormat="1" x14ac:dyDescent="0.2">
      <c r="A66" s="8" t="s">
        <v>71</v>
      </c>
      <c r="B66" s="23"/>
      <c r="C66" s="13">
        <f>SUM(C61:C64)</f>
        <v>0</v>
      </c>
      <c r="D66" s="16">
        <f>SUM(D61:D65)</f>
        <v>0</v>
      </c>
      <c r="K66" s="6"/>
    </row>
    <row r="67" spans="1:11" x14ac:dyDescent="0.2">
      <c r="A67" s="9" t="s">
        <v>49</v>
      </c>
      <c r="B67" s="24"/>
      <c r="C67" s="24"/>
      <c r="D67" s="24"/>
    </row>
    <row r="68" spans="1:11" x14ac:dyDescent="0.2">
      <c r="A68" s="7" t="s">
        <v>55</v>
      </c>
      <c r="B68" s="20">
        <v>1.5</v>
      </c>
      <c r="C68" s="11">
        <v>0</v>
      </c>
      <c r="D68" s="14">
        <f t="shared" ref="D68:D75" si="3">PRODUCT(B68,C68)</f>
        <v>0</v>
      </c>
    </row>
    <row r="69" spans="1:11" x14ac:dyDescent="0.2">
      <c r="A69" s="7" t="s">
        <v>56</v>
      </c>
      <c r="B69" s="20">
        <v>1.5</v>
      </c>
      <c r="C69" s="11">
        <v>0</v>
      </c>
      <c r="D69" s="14">
        <f t="shared" si="3"/>
        <v>0</v>
      </c>
    </row>
    <row r="70" spans="1:11" x14ac:dyDescent="0.2">
      <c r="A70" s="7" t="s">
        <v>54</v>
      </c>
      <c r="B70" s="20">
        <v>1.5</v>
      </c>
      <c r="C70" s="11">
        <v>0</v>
      </c>
      <c r="D70" s="14">
        <f t="shared" si="3"/>
        <v>0</v>
      </c>
    </row>
    <row r="71" spans="1:11" x14ac:dyDescent="0.2">
      <c r="A71" s="7" t="s">
        <v>52</v>
      </c>
      <c r="B71" s="20">
        <v>2</v>
      </c>
      <c r="C71" s="11">
        <v>0</v>
      </c>
      <c r="D71" s="14">
        <f t="shared" si="3"/>
        <v>0</v>
      </c>
    </row>
    <row r="72" spans="1:11" x14ac:dyDescent="0.2">
      <c r="A72" s="7" t="s">
        <v>53</v>
      </c>
      <c r="B72" s="20">
        <v>2</v>
      </c>
      <c r="C72" s="11">
        <v>0</v>
      </c>
      <c r="D72" s="14">
        <f t="shared" si="3"/>
        <v>0</v>
      </c>
    </row>
    <row r="73" spans="1:11" x14ac:dyDescent="0.2">
      <c r="A73" s="7" t="s">
        <v>51</v>
      </c>
      <c r="B73" s="20">
        <v>2</v>
      </c>
      <c r="C73" s="11">
        <v>0</v>
      </c>
      <c r="D73" s="14">
        <f t="shared" si="3"/>
        <v>0</v>
      </c>
    </row>
    <row r="74" spans="1:11" x14ac:dyDescent="0.2">
      <c r="A74" s="7" t="s">
        <v>50</v>
      </c>
      <c r="B74" s="20">
        <v>2</v>
      </c>
      <c r="C74" s="11">
        <v>0</v>
      </c>
      <c r="D74" s="14">
        <f t="shared" si="3"/>
        <v>0</v>
      </c>
    </row>
    <row r="75" spans="1:11" x14ac:dyDescent="0.2">
      <c r="A75" s="7" t="s">
        <v>57</v>
      </c>
      <c r="B75" s="20">
        <v>1.5</v>
      </c>
      <c r="C75" s="11">
        <v>0</v>
      </c>
      <c r="D75" s="14">
        <f t="shared" si="3"/>
        <v>0</v>
      </c>
    </row>
    <row r="76" spans="1:11" s="5" customFormat="1" x14ac:dyDescent="0.2">
      <c r="A76" s="8" t="s">
        <v>72</v>
      </c>
      <c r="B76" s="23"/>
      <c r="C76" s="13">
        <f>SUM(C68:C75)</f>
        <v>0</v>
      </c>
      <c r="D76" s="16">
        <f>SUM(D68:D75)</f>
        <v>0</v>
      </c>
      <c r="K76" s="6"/>
    </row>
    <row r="77" spans="1:11" x14ac:dyDescent="0.2">
      <c r="A77" s="31" t="s">
        <v>68</v>
      </c>
      <c r="B77" s="32"/>
      <c r="C77" s="32"/>
      <c r="D77" s="32"/>
    </row>
    <row r="78" spans="1:11" x14ac:dyDescent="0.2">
      <c r="A78" s="7" t="s">
        <v>64</v>
      </c>
      <c r="B78" s="20">
        <v>2</v>
      </c>
      <c r="C78" s="11">
        <v>0</v>
      </c>
      <c r="D78" s="14">
        <f t="shared" ref="D78:D87" si="4">PRODUCT(B78,C78)</f>
        <v>0</v>
      </c>
    </row>
    <row r="79" spans="1:11" x14ac:dyDescent="0.2">
      <c r="A79" s="7" t="s">
        <v>61</v>
      </c>
      <c r="B79" s="20">
        <v>2</v>
      </c>
      <c r="C79" s="11">
        <v>0</v>
      </c>
      <c r="D79" s="14">
        <f t="shared" si="4"/>
        <v>0</v>
      </c>
    </row>
    <row r="80" spans="1:11" x14ac:dyDescent="0.2">
      <c r="A80" s="7" t="s">
        <v>59</v>
      </c>
      <c r="B80" s="20">
        <v>2</v>
      </c>
      <c r="C80" s="11">
        <v>0</v>
      </c>
      <c r="D80" s="14">
        <f t="shared" si="4"/>
        <v>0</v>
      </c>
    </row>
    <row r="81" spans="1:11" x14ac:dyDescent="0.2">
      <c r="A81" s="7" t="s">
        <v>60</v>
      </c>
      <c r="B81" s="20">
        <v>2</v>
      </c>
      <c r="C81" s="11">
        <v>0</v>
      </c>
      <c r="D81" s="14">
        <f t="shared" si="4"/>
        <v>0</v>
      </c>
    </row>
    <row r="82" spans="1:11" x14ac:dyDescent="0.2">
      <c r="A82" s="7" t="s">
        <v>65</v>
      </c>
      <c r="B82" s="20">
        <v>2</v>
      </c>
      <c r="C82" s="11">
        <v>0</v>
      </c>
      <c r="D82" s="14">
        <f t="shared" si="4"/>
        <v>0</v>
      </c>
    </row>
    <row r="83" spans="1:11" x14ac:dyDescent="0.2">
      <c r="A83" s="7" t="s">
        <v>67</v>
      </c>
      <c r="B83" s="20">
        <v>2</v>
      </c>
      <c r="C83" s="11">
        <v>0</v>
      </c>
      <c r="D83" s="14">
        <f t="shared" si="4"/>
        <v>0</v>
      </c>
    </row>
    <row r="84" spans="1:11" x14ac:dyDescent="0.2">
      <c r="A84" s="7" t="s">
        <v>66</v>
      </c>
      <c r="B84" s="20">
        <v>2</v>
      </c>
      <c r="C84" s="11">
        <v>0</v>
      </c>
      <c r="D84" s="14">
        <f t="shared" si="4"/>
        <v>0</v>
      </c>
    </row>
    <row r="85" spans="1:11" x14ac:dyDescent="0.2">
      <c r="A85" s="7" t="s">
        <v>58</v>
      </c>
      <c r="B85" s="20">
        <v>2</v>
      </c>
      <c r="C85" s="11">
        <v>0</v>
      </c>
      <c r="D85" s="14">
        <f t="shared" si="4"/>
        <v>0</v>
      </c>
    </row>
    <row r="86" spans="1:11" x14ac:dyDescent="0.2">
      <c r="A86" s="7" t="s">
        <v>63</v>
      </c>
      <c r="B86" s="20">
        <v>2</v>
      </c>
      <c r="C86" s="11">
        <v>0</v>
      </c>
      <c r="D86" s="14">
        <f t="shared" si="4"/>
        <v>0</v>
      </c>
    </row>
    <row r="87" spans="1:11" x14ac:dyDescent="0.2">
      <c r="A87" s="7" t="s">
        <v>62</v>
      </c>
      <c r="B87" s="20">
        <v>2</v>
      </c>
      <c r="C87" s="11">
        <v>0</v>
      </c>
      <c r="D87" s="14">
        <f t="shared" si="4"/>
        <v>0</v>
      </c>
    </row>
    <row r="88" spans="1:11" s="5" customFormat="1" x14ac:dyDescent="0.2">
      <c r="A88" s="8" t="s">
        <v>3</v>
      </c>
      <c r="B88" s="23"/>
      <c r="C88" s="13">
        <f>SUM(C78:C87)</f>
        <v>0</v>
      </c>
      <c r="D88" s="16">
        <f>SUM(D78:D87)</f>
        <v>0</v>
      </c>
      <c r="K88" s="6"/>
    </row>
    <row r="89" spans="1:11" x14ac:dyDescent="0.2">
      <c r="A89" s="33" t="s">
        <v>5</v>
      </c>
      <c r="B89" s="34"/>
      <c r="C89" s="35">
        <f>SUM(C88,C76,C66,C59,C37)</f>
        <v>0</v>
      </c>
      <c r="D89" s="36">
        <f>SUM(D88,D76,D66,D59,D37)</f>
        <v>0</v>
      </c>
    </row>
  </sheetData>
  <sheetProtection algorithmName="SHA-512" hashValue="Ji+Gr1szUkvzOCuW1rTzZxkqbUvbbIMyYH8YDJCMhH3QeN6g+rErKyorISKA0JZ91jGVlRggXhecE81l9vgD+w==" saltValue="slpLqRO85dwblIbh06sTNQ==" spinCount="100000" sheet="1" objects="1" scenarios="1" selectLockedCells="1"/>
  <sortState xmlns:xlrd2="http://schemas.microsoft.com/office/spreadsheetml/2017/richdata2" ref="A78:A87">
    <sortCondition ref="A78:A87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2026-01-08T10:53:10Z</dcterms:modified>
</cp:coreProperties>
</file>