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lesjardinsdeladamedulac/Desktop/Saison 2027/"/>
    </mc:Choice>
  </mc:AlternateContent>
  <xr:revisionPtr revIDLastSave="0" documentId="13_ncr:1_{3FC2DC5A-5C9A-5046-BD2B-1526540FC63C}" xr6:coauthVersionLast="47" xr6:coauthVersionMax="47" xr10:uidLastSave="{00000000-0000-0000-0000-000000000000}"/>
  <bookViews>
    <workbookView xWindow="0" yWindow="500" windowWidth="28800" windowHeight="15860" xr2:uid="{69F46ABD-A458-7944-8BCB-E1C76C328363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5" i="1" l="1"/>
  <c r="D36" i="1"/>
  <c r="D40" i="1" s="1"/>
  <c r="D37" i="1"/>
  <c r="D38" i="1"/>
  <c r="D39" i="1"/>
  <c r="D34" i="1"/>
  <c r="D29" i="1"/>
  <c r="D24" i="1"/>
  <c r="D25" i="1"/>
  <c r="D26" i="1"/>
  <c r="D27" i="1"/>
  <c r="D30" i="1"/>
  <c r="D31" i="1"/>
  <c r="D28" i="1"/>
  <c r="C40" i="1"/>
  <c r="C32" i="1"/>
  <c r="C42" i="1" l="1"/>
  <c r="D32" i="1"/>
  <c r="D42" i="1" s="1"/>
</calcChain>
</file>

<file path=xl/sharedStrings.xml><?xml version="1.0" encoding="utf-8"?>
<sst xmlns="http://schemas.openxmlformats.org/spreadsheetml/2006/main" count="27" uniqueCount="27">
  <si>
    <t>Nom  et prénom :</t>
  </si>
  <si>
    <t xml:space="preserve">Mail : </t>
  </si>
  <si>
    <t xml:space="preserve">Tè l </t>
  </si>
  <si>
    <t xml:space="preserve">Jasminum oﬃcinalis </t>
  </si>
  <si>
    <t xml:space="preserve">Wisteria sinensis </t>
  </si>
  <si>
    <t>Prix U.</t>
  </si>
  <si>
    <t>Total Non-assujetti à TVA(art.293bis du CGI).</t>
  </si>
  <si>
    <t>Qté</t>
  </si>
  <si>
    <t>Total</t>
  </si>
  <si>
    <t>Trachelospermum  jasminoïde ( jasmin étoilé)</t>
  </si>
  <si>
    <t>1. Les grimpantes ornementales</t>
  </si>
  <si>
    <t>Parthenocissus quinquefolia "engelmannii" ( vigne vierge)</t>
  </si>
  <si>
    <t>Parthenocissus quinquefolia muralis( vigne vierge)</t>
  </si>
  <si>
    <t>Campsis radicans( bignone)</t>
  </si>
  <si>
    <t>Clematis montana Marjorie</t>
  </si>
  <si>
    <t>Clematis alpina</t>
  </si>
  <si>
    <t>Sous total  1.</t>
  </si>
  <si>
    <t>Vitis vinifera " Alphonse Lavallée"</t>
  </si>
  <si>
    <t>Vitis Italia</t>
  </si>
  <si>
    <t>Vitis vinifera Chasselas dorée</t>
  </si>
  <si>
    <t>Vitis vinifera Chasselas rose</t>
  </si>
  <si>
    <t>Vitis muscat d'Alexandrie</t>
  </si>
  <si>
    <t>Actinidia deliciosa solissimo renact ( autofertile)</t>
  </si>
  <si>
    <t>2. Les grimpantes gourmandes</t>
  </si>
  <si>
    <t>Sous total  2.</t>
  </si>
  <si>
    <t>Les grimpantes : Bon de commande 2026-27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</si>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</sst>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9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Aptos Narrow"/>
      <scheme val="minor"/>
    </font>
    <font>
      <sz val="10"/>
      <color theme="1"/>
      <name val="Aptos Narrow"/>
      <family val="2"/>
      <scheme val="minor"/>
    </font>
    <font>
      <b/>
      <sz val="10"/>
      <color theme="1"/>
      <name val="Aptos Narrow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8">
    <xf numFmtId="0" fontId="0" fillId="0" borderId="0" xfId="0"/>
    <xf numFmtId="0" fontId="0" fillId="0" borderId="0" xfId="0" applyProtection="1">
      <protection locked="0"/>
    </xf>
    <xf numFmtId="0" fontId="0" fillId="0" borderId="0" xfId="0" applyAlignment="1">
      <alignment horizontal="right"/>
    </xf>
    <xf numFmtId="0" fontId="0" fillId="0" borderId="0" xfId="0" applyAlignment="1" applyProtection="1">
      <alignment horizontal="right"/>
      <protection locked="0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right"/>
    </xf>
    <xf numFmtId="0" fontId="4" fillId="2" borderId="0" xfId="0" applyFont="1" applyFill="1"/>
    <xf numFmtId="0" fontId="5" fillId="0" borderId="0" xfId="0" applyFont="1"/>
    <xf numFmtId="0" fontId="4" fillId="0" borderId="0" xfId="0" applyFont="1" applyAlignment="1">
      <alignment horizontal="right"/>
    </xf>
    <xf numFmtId="0" fontId="4" fillId="2" borderId="0" xfId="0" applyFont="1" applyFill="1" applyAlignment="1">
      <alignment horizontal="right"/>
    </xf>
    <xf numFmtId="164" fontId="6" fillId="0" borderId="0" xfId="0" applyNumberFormat="1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164" fontId="6" fillId="2" borderId="0" xfId="0" applyNumberFormat="1" applyFont="1" applyFill="1" applyAlignment="1">
      <alignment horizontal="center" vertical="center"/>
    </xf>
    <xf numFmtId="0" fontId="7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/>
      <protection locked="0"/>
    </xf>
    <xf numFmtId="0" fontId="6" fillId="2" borderId="0" xfId="0" applyFont="1" applyFill="1" applyAlignment="1">
      <alignment horizontal="center" vertical="center"/>
    </xf>
    <xf numFmtId="1" fontId="7" fillId="0" borderId="0" xfId="1" applyNumberFormat="1" applyFont="1" applyAlignment="1" applyProtection="1">
      <alignment horizontal="center"/>
      <protection locked="0"/>
    </xf>
    <xf numFmtId="0" fontId="8" fillId="0" borderId="0" xfId="0" applyFont="1" applyAlignment="1" applyProtection="1">
      <alignment horizontal="center"/>
      <protection locked="0"/>
    </xf>
    <xf numFmtId="0" fontId="6" fillId="2" borderId="0" xfId="0" applyFont="1" applyFill="1" applyAlignment="1">
      <alignment horizontal="right" vertical="center"/>
    </xf>
    <xf numFmtId="1" fontId="6" fillId="0" borderId="0" xfId="0" applyNumberFormat="1" applyFont="1" applyAlignment="1" applyProtection="1">
      <alignment horizontal="center"/>
      <protection locked="0"/>
    </xf>
    <xf numFmtId="0" fontId="8" fillId="2" borderId="0" xfId="0" applyFont="1" applyFill="1" applyAlignment="1" applyProtection="1">
      <alignment horizontal="center"/>
      <protection locked="0"/>
    </xf>
    <xf numFmtId="164" fontId="7" fillId="0" borderId="0" xfId="0" applyNumberFormat="1" applyFont="1"/>
    <xf numFmtId="164" fontId="3" fillId="0" borderId="0" xfId="0" applyNumberFormat="1" applyFont="1"/>
    <xf numFmtId="164" fontId="3" fillId="0" borderId="0" xfId="0" applyNumberFormat="1" applyFont="1" applyAlignment="1">
      <alignment horizontal="center"/>
    </xf>
    <xf numFmtId="164" fontId="8" fillId="0" borderId="0" xfId="0" applyNumberFormat="1" applyFont="1" applyAlignment="1">
      <alignment horizontal="right"/>
    </xf>
    <xf numFmtId="164" fontId="6" fillId="0" borderId="0" xfId="0" applyNumberFormat="1" applyFont="1" applyAlignment="1">
      <alignment horizontal="right"/>
    </xf>
    <xf numFmtId="164" fontId="8" fillId="2" borderId="0" xfId="0" applyNumberFormat="1" applyFont="1" applyFill="1"/>
  </cellXfs>
  <cellStyles count="2"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E677"/>
      <color rgb="FFFFD335"/>
      <color rgb="FFFFFC6D"/>
      <color rgb="FFFCFFC8"/>
      <color rgb="FFFBFE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mailto:lesjardinsdeladamedulac@lavache.com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12700</xdr:colOff>
      <xdr:row>0</xdr:row>
      <xdr:rowOff>0</xdr:rowOff>
    </xdr:from>
    <xdr:to>
      <xdr:col>0</xdr:col>
      <xdr:colOff>1320800</xdr:colOff>
      <xdr:row>7</xdr:row>
      <xdr:rowOff>25854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BC8EE93B-F613-2DAC-E2D7-B7B27662F6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700" y="0"/>
          <a:ext cx="1308100" cy="1448254"/>
        </a:xfrm>
        <a:prstGeom prst="rect">
          <a:avLst/>
        </a:prstGeom>
      </xdr:spPr>
    </xdr:pic>
    <xdr:clientData/>
  </xdr:twoCellAnchor>
  <xdr:oneCellAnchor>
    <xdr:from>
      <xdr:col>0</xdr:col>
      <xdr:colOff>1354666</xdr:colOff>
      <xdr:row>0</xdr:row>
      <xdr:rowOff>0</xdr:rowOff>
    </xdr:from>
    <xdr:ext cx="3708401" cy="2802467"/>
    <xdr:sp macro="" textlink="">
      <xdr:nvSpPr>
        <xdr:cNvPr id="3" name="ZoneTexte 2">
          <a:extLst>
            <a:ext uri="{FF2B5EF4-FFF2-40B4-BE49-F238E27FC236}">
              <a16:creationId xmlns:a16="http://schemas.microsoft.com/office/drawing/2014/main" id="{8ED176E3-9B7A-0C60-435B-41E31F21F12F}"/>
            </a:ext>
          </a:extLst>
        </xdr:cNvPr>
        <xdr:cNvSpPr txBox="1"/>
      </xdr:nvSpPr>
      <xdr:spPr>
        <a:xfrm>
          <a:off x="1354666" y="0"/>
          <a:ext cx="3708401" cy="280246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b">
          <a:noAutofit/>
        </a:bodyPr>
        <a:lstStyle/>
        <a:p>
          <a:pPr algn="ctr"/>
          <a:r>
            <a:rPr lang="fr-FR" sz="1400" b="1">
              <a:latin typeface="Times New Roman" panose="02020603050405020304" pitchFamily="18" charset="0"/>
              <a:cs typeface="Times New Roman" panose="02020603050405020304" pitchFamily="18" charset="0"/>
            </a:rPr>
            <a:t>Les Jardins de la Dame du lac</a:t>
          </a:r>
        </a:p>
        <a:p>
          <a:endParaRPr lang="fr-FR" sz="1100"/>
        </a:p>
        <a:p>
          <a:endParaRPr lang="fr-FR" sz="1100"/>
        </a:p>
        <a:p>
          <a:endParaRPr lang="fr-FR" sz="1000"/>
        </a:p>
        <a:p>
          <a:r>
            <a:rPr lang="fr-FR" sz="1000">
              <a:latin typeface="Times New Roman" panose="02020603050405020304" pitchFamily="18" charset="0"/>
              <a:cs typeface="Times New Roman" panose="02020603050405020304" pitchFamily="18" charset="0"/>
            </a:rPr>
            <a:t>54 route de la Pierre qui Vire de la Pierre qui Vire</a:t>
          </a:r>
        </a:p>
        <a:p>
          <a:r>
            <a:rPr lang="fr-FR" sz="1000">
              <a:latin typeface="Times New Roman" panose="02020603050405020304" pitchFamily="18" charset="0"/>
              <a:cs typeface="Times New Roman" panose="02020603050405020304" pitchFamily="18" charset="0"/>
            </a:rPr>
            <a:t>Les Gueniffets, 58230 St Agnan en Morvan</a:t>
          </a:r>
        </a:p>
        <a:p>
          <a:endParaRPr lang="fr-FR" sz="100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r>
            <a:rPr lang="fr-FR" sz="1000">
              <a:latin typeface="Times New Roman" panose="02020603050405020304" pitchFamily="18" charset="0"/>
              <a:cs typeface="Times New Roman" panose="02020603050405020304" pitchFamily="18" charset="0"/>
            </a:rPr>
            <a:t>Tèl : 06 89 75 28 50 </a:t>
          </a:r>
        </a:p>
        <a:p>
          <a:r>
            <a:rPr lang="fr-FR" sz="1000">
              <a:latin typeface="Times New Roman" panose="02020603050405020304" pitchFamily="18" charset="0"/>
              <a:cs typeface="Times New Roman" panose="02020603050405020304" pitchFamily="18" charset="0"/>
            </a:rPr>
            <a:t>Mail : </a:t>
          </a:r>
          <a:r>
            <a:rPr lang="fr-FR" sz="1000" b="1" u="sng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  <a:hlinkClick xmlns:r="http://schemas.openxmlformats.org/officeDocument/2006/relationships" r:id=""/>
            </a:rPr>
            <a:t>lesjardinsdeladamedulac@lavache.com</a:t>
          </a:r>
          <a:r>
            <a:rPr lang="fr-FR" sz="1000" b="1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.</a:t>
          </a:r>
          <a:endParaRPr lang="fr-FR" sz="1000">
            <a:solidFill>
              <a:schemeClr val="tx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endParaRPr lang="fr-FR" sz="1000"/>
        </a:p>
        <a:p>
          <a:r>
            <a:rPr lang="fr-FR" sz="1000" i="1" u="none">
              <a:latin typeface="Times New Roman" panose="02020603050405020304" pitchFamily="18" charset="0"/>
              <a:cs typeface="Times New Roman" panose="02020603050405020304" pitchFamily="18" charset="0"/>
            </a:rPr>
            <a:t>Siret : 530 266 816 00020</a:t>
          </a:r>
        </a:p>
        <a:p>
          <a:endParaRPr lang="fr-FR" sz="1000" i="1" u="none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marL="0" marR="0" indent="0" algn="l" defTabSz="4572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 sz="1200" b="1" i="0" u="none" strike="noStrike" cap="none" spc="0" baseline="0">
              <a:solidFill>
                <a:srgbClr val="000000"/>
              </a:solidFill>
              <a:uFillTx/>
              <a:latin typeface="Times New Roman"/>
              <a:ea typeface="Times New Roman"/>
              <a:cs typeface="Times New Roman"/>
              <a:sym typeface="Times New Roman"/>
            </a:defRPr>
          </a:pPr>
          <a:r>
            <a:rPr lang="fr-FR" sz="1000" b="1" i="0" u="none" strike="noStrike" cap="none" spc="0" baseline="0">
              <a:solidFill>
                <a:srgbClr val="000000"/>
              </a:solidFill>
              <a:uFillTx/>
              <a:latin typeface="Times New Roman"/>
              <a:ea typeface="Times New Roman"/>
              <a:cs typeface="Times New Roman"/>
              <a:sym typeface="Times New Roman"/>
            </a:rPr>
            <a:t>Pré- commandez vos arbres en renvoyant la fiche ci-dessous remplie à l’adresse suivante : </a:t>
          </a:r>
          <a:r>
            <a:rPr lang="fr-FR" sz="1000" b="1" i="0" u="sng" strike="noStrike" cap="none" spc="0" baseline="0">
              <a:solidFill>
                <a:schemeClr val="accent1">
                  <a:hueOff val="114395"/>
                  <a:lumOff val="-24975"/>
                </a:schemeClr>
              </a:solidFill>
              <a:uFillTx/>
              <a:latin typeface="Times New Roman"/>
              <a:ea typeface="Times New Roman"/>
              <a:cs typeface="Times New Roman"/>
              <a:sym typeface="Times New Roman"/>
              <a:hlinkClick xmlns:r="http://schemas.openxmlformats.org/officeDocument/2006/relationships" r:id="rId2"/>
            </a:rPr>
            <a:t>lesjardinsdeladamedulac@lavache.com</a:t>
          </a:r>
          <a:r>
            <a:rPr lang="fr-FR" sz="1000" b="1" i="0" u="none" strike="noStrike" cap="none" spc="0" baseline="0">
              <a:solidFill>
                <a:srgbClr val="000000"/>
              </a:solidFill>
              <a:uFillTx/>
              <a:latin typeface="Times New Roman"/>
              <a:ea typeface="Times New Roman"/>
              <a:cs typeface="Times New Roman"/>
              <a:sym typeface="Times New Roman"/>
            </a:rPr>
            <a:t>.</a:t>
          </a:r>
        </a:p>
        <a:p>
          <a:pPr marL="0" marR="0" indent="0" algn="l" defTabSz="4572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 sz="1200" b="1" i="0" u="none" strike="noStrike" cap="none" spc="0" baseline="0">
              <a:solidFill>
                <a:srgbClr val="000000"/>
              </a:solidFill>
              <a:uFillTx/>
              <a:latin typeface="Times New Roman"/>
              <a:ea typeface="Times New Roman"/>
              <a:cs typeface="Times New Roman"/>
              <a:sym typeface="Times New Roman"/>
            </a:defRPr>
          </a:pPr>
          <a:r>
            <a:rPr lang="fr-FR" sz="1000" b="1" i="0" u="none" strike="noStrike" cap="none" spc="0" baseline="0">
              <a:solidFill>
                <a:srgbClr val="000000"/>
              </a:solidFill>
              <a:uFillTx/>
              <a:latin typeface="Times New Roman"/>
              <a:ea typeface="Times New Roman"/>
              <a:cs typeface="Times New Roman"/>
              <a:sym typeface="Times New Roman"/>
            </a:rPr>
            <a:t>L’enlèvement de la commande se fera après règlement à la serre dès septembre 2026 et sur le marché de Saulieu.</a:t>
          </a:r>
          <a:endParaRPr lang="fr-FR" sz="1000" i="1" u="none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twoCellAnchor editAs="oneCell">
    <xdr:from>
      <xdr:col>2</xdr:col>
      <xdr:colOff>427568</xdr:colOff>
      <xdr:row>0</xdr:row>
      <xdr:rowOff>152399</xdr:rowOff>
    </xdr:from>
    <xdr:to>
      <xdr:col>4</xdr:col>
      <xdr:colOff>10584</xdr:colOff>
      <xdr:row>6</xdr:row>
      <xdr:rowOff>203199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2AAFAF6E-9F15-5C3E-70D5-8C26B1F7BC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245101" y="152399"/>
          <a:ext cx="903816" cy="127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72157C-F3DE-6B43-A467-0C9CF130BFAB}">
  <dimension ref="A16:K42"/>
  <sheetViews>
    <sheetView tabSelected="1" topLeftCell="A2" zoomScale="78" zoomScaleNormal="78" workbookViewId="0">
      <selection activeCell="K13" sqref="K13"/>
    </sheetView>
  </sheetViews>
  <sheetFormatPr baseColWidth="10" defaultRowHeight="16" x14ac:dyDescent="0.2"/>
  <cols>
    <col min="1" max="1" width="54.5" style="4" customWidth="1"/>
    <col min="2" max="2" width="8.6640625" style="11" customWidth="1"/>
    <col min="3" max="3" width="8.6640625" style="14" customWidth="1"/>
    <col min="4" max="4" width="8.6640625" style="22" customWidth="1"/>
    <col min="11" max="11" width="10.83203125" style="1"/>
  </cols>
  <sheetData>
    <row r="16" spans="3:11" x14ac:dyDescent="0.2">
      <c r="C16" s="14" t="s">
        <v>0</v>
      </c>
      <c r="K16"/>
    </row>
    <row r="17" spans="1:11" x14ac:dyDescent="0.2">
      <c r="C17" s="14" t="s">
        <v>1</v>
      </c>
      <c r="K17"/>
    </row>
    <row r="18" spans="1:11" x14ac:dyDescent="0.2">
      <c r="C18" s="14" t="s">
        <v>2</v>
      </c>
      <c r="K18"/>
    </row>
    <row r="19" spans="1:11" x14ac:dyDescent="0.2">
      <c r="A19" s="5" t="s">
        <v>25</v>
      </c>
      <c r="D19" s="23"/>
    </row>
    <row r="21" spans="1:11" x14ac:dyDescent="0.2">
      <c r="A21" s="6" t="s">
        <v>26</v>
      </c>
      <c r="B21" s="12" t="s">
        <v>5</v>
      </c>
      <c r="C21" s="15" t="s">
        <v>7</v>
      </c>
      <c r="D21" s="24" t="s">
        <v>8</v>
      </c>
    </row>
    <row r="22" spans="1:11" x14ac:dyDescent="0.2">
      <c r="B22" s="12"/>
      <c r="C22" s="15"/>
      <c r="D22" s="24"/>
    </row>
    <row r="23" spans="1:11" x14ac:dyDescent="0.2">
      <c r="A23" s="7" t="s">
        <v>10</v>
      </c>
      <c r="B23" s="13"/>
      <c r="C23" s="16"/>
      <c r="D23" s="16"/>
    </row>
    <row r="24" spans="1:11" x14ac:dyDescent="0.2">
      <c r="A24" s="8" t="s">
        <v>13</v>
      </c>
      <c r="B24" s="11">
        <v>23.5</v>
      </c>
      <c r="C24" s="17">
        <v>0</v>
      </c>
      <c r="D24" s="22">
        <f t="shared" ref="D24:D31" si="0">PRODUCT(B24,C24)</f>
        <v>0</v>
      </c>
    </row>
    <row r="25" spans="1:11" x14ac:dyDescent="0.2">
      <c r="A25" s="8" t="s">
        <v>15</v>
      </c>
      <c r="B25" s="11">
        <v>23.5</v>
      </c>
      <c r="C25" s="17">
        <v>0</v>
      </c>
      <c r="D25" s="22">
        <f t="shared" si="0"/>
        <v>0</v>
      </c>
    </row>
    <row r="26" spans="1:11" x14ac:dyDescent="0.2">
      <c r="A26" s="8" t="s">
        <v>14</v>
      </c>
      <c r="B26" s="11">
        <v>23.5</v>
      </c>
      <c r="C26" s="17">
        <v>0</v>
      </c>
      <c r="D26" s="22">
        <f t="shared" si="0"/>
        <v>0</v>
      </c>
    </row>
    <row r="27" spans="1:11" x14ac:dyDescent="0.2">
      <c r="A27" s="8" t="s">
        <v>3</v>
      </c>
      <c r="B27" s="11">
        <v>21</v>
      </c>
      <c r="C27" s="17">
        <v>0</v>
      </c>
      <c r="D27" s="22">
        <f t="shared" si="0"/>
        <v>0</v>
      </c>
    </row>
    <row r="28" spans="1:11" x14ac:dyDescent="0.2">
      <c r="A28" s="8" t="s">
        <v>11</v>
      </c>
      <c r="B28" s="11">
        <v>23.5</v>
      </c>
      <c r="C28" s="17">
        <v>0</v>
      </c>
      <c r="D28" s="22">
        <f t="shared" si="0"/>
        <v>0</v>
      </c>
    </row>
    <row r="29" spans="1:11" x14ac:dyDescent="0.2">
      <c r="A29" s="8" t="s">
        <v>12</v>
      </c>
      <c r="B29" s="11">
        <v>23.5</v>
      </c>
      <c r="C29" s="17">
        <v>0</v>
      </c>
      <c r="D29" s="22">
        <f t="shared" si="0"/>
        <v>0</v>
      </c>
    </row>
    <row r="30" spans="1:11" x14ac:dyDescent="0.2">
      <c r="A30" s="8" t="s">
        <v>9</v>
      </c>
      <c r="B30" s="11">
        <v>21</v>
      </c>
      <c r="C30" s="17">
        <v>0</v>
      </c>
      <c r="D30" s="22">
        <f t="shared" si="0"/>
        <v>0</v>
      </c>
    </row>
    <row r="31" spans="1:11" x14ac:dyDescent="0.2">
      <c r="A31" s="8" t="s">
        <v>4</v>
      </c>
      <c r="B31" s="11">
        <v>19</v>
      </c>
      <c r="C31" s="17">
        <v>0</v>
      </c>
      <c r="D31" s="22">
        <f t="shared" si="0"/>
        <v>0</v>
      </c>
    </row>
    <row r="32" spans="1:11" s="2" customFormat="1" x14ac:dyDescent="0.2">
      <c r="A32" s="9" t="s">
        <v>16</v>
      </c>
      <c r="B32" s="11"/>
      <c r="C32" s="18">
        <f>SUM(C24:C31)</f>
        <v>0</v>
      </c>
      <c r="D32" s="25">
        <f>SUM(D24:D31)</f>
        <v>0</v>
      </c>
      <c r="K32" s="3"/>
    </row>
    <row r="33" spans="1:11" s="2" customFormat="1" x14ac:dyDescent="0.2">
      <c r="A33" s="7" t="s">
        <v>23</v>
      </c>
      <c r="B33" s="13"/>
      <c r="C33" s="19"/>
      <c r="D33" s="19"/>
      <c r="K33" s="3"/>
    </row>
    <row r="34" spans="1:11" s="2" customFormat="1" x14ac:dyDescent="0.2">
      <c r="A34" s="8" t="s">
        <v>22</v>
      </c>
      <c r="B34" s="11">
        <v>26</v>
      </c>
      <c r="C34" s="20">
        <v>0</v>
      </c>
      <c r="D34" s="26">
        <f>PRODUCT(B34,C34)</f>
        <v>0</v>
      </c>
      <c r="K34" s="3"/>
    </row>
    <row r="35" spans="1:11" s="2" customFormat="1" x14ac:dyDescent="0.2">
      <c r="A35" s="8" t="s">
        <v>17</v>
      </c>
      <c r="B35" s="11">
        <v>26</v>
      </c>
      <c r="C35" s="20">
        <v>0</v>
      </c>
      <c r="D35" s="26">
        <f t="shared" ref="D35:D39" si="1">PRODUCT(B35,C35)</f>
        <v>0</v>
      </c>
      <c r="K35" s="3"/>
    </row>
    <row r="36" spans="1:11" s="2" customFormat="1" x14ac:dyDescent="0.2">
      <c r="A36" s="8" t="s">
        <v>18</v>
      </c>
      <c r="B36" s="11">
        <v>26</v>
      </c>
      <c r="C36" s="20">
        <v>0</v>
      </c>
      <c r="D36" s="26">
        <f t="shared" si="1"/>
        <v>0</v>
      </c>
      <c r="K36" s="3"/>
    </row>
    <row r="37" spans="1:11" s="2" customFormat="1" x14ac:dyDescent="0.2">
      <c r="A37" s="8" t="s">
        <v>19</v>
      </c>
      <c r="B37" s="11">
        <v>26</v>
      </c>
      <c r="C37" s="20">
        <v>0</v>
      </c>
      <c r="D37" s="26">
        <f t="shared" si="1"/>
        <v>0</v>
      </c>
      <c r="K37" s="3"/>
    </row>
    <row r="38" spans="1:11" s="2" customFormat="1" x14ac:dyDescent="0.2">
      <c r="A38" s="8" t="s">
        <v>20</v>
      </c>
      <c r="B38" s="11">
        <v>26</v>
      </c>
      <c r="C38" s="20">
        <v>0</v>
      </c>
      <c r="D38" s="26">
        <f t="shared" si="1"/>
        <v>0</v>
      </c>
      <c r="K38" s="3"/>
    </row>
    <row r="39" spans="1:11" s="2" customFormat="1" x14ac:dyDescent="0.2">
      <c r="A39" s="8" t="s">
        <v>21</v>
      </c>
      <c r="B39" s="11">
        <v>26</v>
      </c>
      <c r="C39" s="20">
        <v>0</v>
      </c>
      <c r="D39" s="26">
        <f t="shared" si="1"/>
        <v>0</v>
      </c>
      <c r="K39" s="3"/>
    </row>
    <row r="40" spans="1:11" s="2" customFormat="1" x14ac:dyDescent="0.2">
      <c r="A40" s="9" t="s">
        <v>24</v>
      </c>
      <c r="B40" s="11"/>
      <c r="C40" s="18">
        <f>SUM(C34:C39)</f>
        <v>0</v>
      </c>
      <c r="D40" s="25">
        <f>SUM(D34:D39)</f>
        <v>0</v>
      </c>
      <c r="K40" s="3"/>
    </row>
    <row r="41" spans="1:11" s="2" customFormat="1" x14ac:dyDescent="0.2">
      <c r="A41" s="9"/>
      <c r="B41" s="11"/>
      <c r="C41" s="18"/>
      <c r="D41" s="25"/>
      <c r="K41" s="3"/>
    </row>
    <row r="42" spans="1:11" x14ac:dyDescent="0.2">
      <c r="A42" s="10" t="s">
        <v>6</v>
      </c>
      <c r="B42" s="13"/>
      <c r="C42" s="21">
        <f>SUM(C32,C40)</f>
        <v>0</v>
      </c>
      <c r="D42" s="27">
        <f>SUM(D32,D40)</f>
        <v>0</v>
      </c>
    </row>
  </sheetData>
  <sheetProtection algorithmName="SHA-512" hashValue="H7HO5t5TWjZeuPKZ1zaDDdl4vNYlYnQw/w4XyHhjGLuwy7ZBY6KeMtDNnzZ6YZ/T+Z6203DV+LL6atJ/YksQeQ==" saltValue="7zb5cCESp8HAoIrD94p/WA==" spinCount="100000" sheet="1" selectLockedCells="1"/>
  <sortState xmlns:xlrd2="http://schemas.microsoft.com/office/spreadsheetml/2017/richdata2" ref="A24:K31">
    <sortCondition ref="A24:A31"/>
  </sortState>
  <pageMargins left="0.7" right="0.7" top="0.75" bottom="0.75" header="0.3" footer="0.3"/>
  <pageSetup paperSize="9"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lesjardinsdeladamedulac</dc:creator>
  <cp:lastModifiedBy>lesjardinsdeladamedulac</cp:lastModifiedBy>
  <dcterms:created xsi:type="dcterms:W3CDTF">2025-10-10T11:40:46Z</dcterms:created>
  <dcterms:modified xsi:type="dcterms:W3CDTF">2026-09-06T17:27:34Z</dcterms:modified>
</cp:coreProperties>
</file>